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rij7\Desktop\"/>
    </mc:Choice>
  </mc:AlternateContent>
  <bookViews>
    <workbookView xWindow="0" yWindow="0" windowWidth="28800" windowHeight="12420"/>
  </bookViews>
  <sheets>
    <sheet name="Percent Method" sheetId="1" r:id="rId1"/>
  </sheets>
  <definedNames>
    <definedName name="_xlnm.Print_Area" localSheetId="0">'Percent Method'!$A$4:$G$78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B16" i="1"/>
  <c r="E27" i="1" l="1"/>
  <c r="G31" i="1"/>
  <c r="G30" i="1" l="1"/>
  <c r="E31" i="1"/>
  <c r="E30" i="1"/>
  <c r="E24" i="1"/>
  <c r="E21" i="1"/>
  <c r="E19" i="1"/>
  <c r="D53" i="1" l="1"/>
  <c r="C53" i="1"/>
  <c r="B53" i="1"/>
  <c r="E11" i="1" l="1"/>
  <c r="F11" i="1"/>
  <c r="G11" i="1"/>
  <c r="B18" i="1"/>
  <c r="C18" i="1"/>
  <c r="D18" i="1"/>
  <c r="G67" i="1"/>
  <c r="G66" i="1"/>
  <c r="G65" i="1"/>
  <c r="G63" i="1"/>
  <c r="E51" i="1" l="1"/>
  <c r="G51" i="1" s="1"/>
  <c r="E50" i="1"/>
  <c r="G50" i="1" s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l="1"/>
  <c r="G53" i="1" s="1"/>
  <c r="E53" i="1"/>
  <c r="E14" i="1"/>
  <c r="B14" i="1"/>
  <c r="B15" i="1" l="1"/>
  <c r="G68" i="1"/>
  <c r="F71" i="1"/>
  <c r="F78" i="1" s="1"/>
  <c r="E71" i="1"/>
  <c r="E78" i="1" s="1"/>
  <c r="B71" i="1" l="1"/>
  <c r="B78" i="1" s="1"/>
  <c r="C71" i="1"/>
  <c r="C78" i="1" s="1"/>
  <c r="D71" i="1"/>
  <c r="D78" i="1" s="1"/>
  <c r="B28" i="1" l="1"/>
  <c r="D28" i="1"/>
  <c r="C28" i="1"/>
  <c r="D20" i="1"/>
  <c r="B20" i="1"/>
  <c r="D25" i="1"/>
  <c r="D22" i="1"/>
  <c r="B25" i="1"/>
  <c r="C25" i="1"/>
  <c r="C22" i="1"/>
  <c r="C20" i="1"/>
  <c r="B22" i="1"/>
  <c r="E28" i="1" l="1"/>
  <c r="E20" i="1"/>
  <c r="G25" i="1"/>
  <c r="E25" i="1"/>
  <c r="G22" i="1"/>
  <c r="E22" i="1"/>
  <c r="G20" i="1"/>
  <c r="G28" i="1"/>
  <c r="G60" i="1" l="1"/>
  <c r="G61" i="1" s="1"/>
  <c r="G71" i="1" s="1"/>
  <c r="G78" i="1" s="1"/>
</calcChain>
</file>

<file path=xl/sharedStrings.xml><?xml version="1.0" encoding="utf-8"?>
<sst xmlns="http://schemas.openxmlformats.org/spreadsheetml/2006/main" count="79" uniqueCount="73">
  <si>
    <t>Immunizations</t>
  </si>
  <si>
    <t>Program Costs/Adjustments</t>
  </si>
  <si>
    <t>Salaries and Wages</t>
  </si>
  <si>
    <t>Fringe</t>
  </si>
  <si>
    <t>Contracted (Vendor) Services</t>
  </si>
  <si>
    <t>Other (Explain in yellow box below)</t>
  </si>
  <si>
    <t>Indirect Cost</t>
  </si>
  <si>
    <t>Subtotal Costs</t>
  </si>
  <si>
    <t>Program Revenues</t>
  </si>
  <si>
    <t>Medicaid</t>
  </si>
  <si>
    <t>Medicare</t>
  </si>
  <si>
    <t>Other Insurers</t>
  </si>
  <si>
    <t>Federal Grants</t>
  </si>
  <si>
    <t>Fees from participants</t>
  </si>
  <si>
    <t>Net Allowable Expenses</t>
  </si>
  <si>
    <t>(Subtotal Costs Less Excluded Revenues)</t>
  </si>
  <si>
    <t>Program Participants</t>
  </si>
  <si>
    <t>Percentage of Program Participants Less than 19 years old</t>
  </si>
  <si>
    <t>Net Claimable Expenditures Under CHIP</t>
  </si>
  <si>
    <t>(Net Allowable Expenses x Percent under 19)</t>
  </si>
  <si>
    <t>PURCHASED VACCINE</t>
  </si>
  <si>
    <t>DOSES ADMININISTERED</t>
  </si>
  <si>
    <t>0-18 YEAR</t>
  </si>
  <si>
    <t>JAN</t>
  </si>
  <si>
    <t>FEB</t>
  </si>
  <si>
    <t>MAR</t>
  </si>
  <si>
    <t>19 &amp; UP</t>
  </si>
  <si>
    <t>Percentage Method</t>
  </si>
  <si>
    <t>Q TOTALS</t>
  </si>
  <si>
    <t xml:space="preserve">Supplies:  </t>
  </si>
  <si>
    <t>Purchased Vaccine</t>
  </si>
  <si>
    <t>Infanrix</t>
  </si>
  <si>
    <t>Kinrix</t>
  </si>
  <si>
    <t>Pediarix</t>
  </si>
  <si>
    <t>IPOL</t>
  </si>
  <si>
    <t>Havrix</t>
  </si>
  <si>
    <t>Engerix</t>
  </si>
  <si>
    <t>PedVaxHIB</t>
  </si>
  <si>
    <t>Gardasil</t>
  </si>
  <si>
    <t>Menveo</t>
  </si>
  <si>
    <t>Bexsero</t>
  </si>
  <si>
    <t>Prevnar 13</t>
  </si>
  <si>
    <t>Rotarix</t>
  </si>
  <si>
    <t>Boostrix</t>
  </si>
  <si>
    <t>MMR</t>
  </si>
  <si>
    <t>Proquad</t>
  </si>
  <si>
    <t>Varivax</t>
  </si>
  <si>
    <t>Fluzone 0.25</t>
  </si>
  <si>
    <t>Fluarix 0.5</t>
  </si>
  <si>
    <t>Twinrix</t>
  </si>
  <si>
    <t>Total Vaccine Costs</t>
  </si>
  <si>
    <t>CHIP Salaries and Wages</t>
  </si>
  <si>
    <t>CHIP Fringe</t>
  </si>
  <si>
    <t xml:space="preserve">Travel: </t>
  </si>
  <si>
    <t># of Doses</t>
  </si>
  <si>
    <t>Total # of Doses</t>
  </si>
  <si>
    <t>Cost/Dose</t>
  </si>
  <si>
    <t>Total Cost</t>
  </si>
  <si>
    <t xml:space="preserve">           CHIP Travel</t>
  </si>
  <si>
    <t xml:space="preserve">           Supplies</t>
  </si>
  <si>
    <t xml:space="preserve">           Travel</t>
  </si>
  <si>
    <t>Direct Costs to CHIP:</t>
  </si>
  <si>
    <t>Quarter Totals</t>
  </si>
  <si>
    <t>(insert additional rows above this one if needed)</t>
  </si>
  <si>
    <t xml:space="preserve">           Clinical supplies other than vaccine</t>
  </si>
  <si>
    <t xml:space="preserve">           CHIP Supplies other than vaccine</t>
  </si>
  <si>
    <t>VACCINE FOR CHILDREN (VFC)</t>
  </si>
  <si>
    <t xml:space="preserve">Quarter Totals </t>
  </si>
  <si>
    <t>Total Immunizations for the quarter</t>
  </si>
  <si>
    <t xml:space="preserve">           All Travel </t>
  </si>
  <si>
    <t>CHIP H.S.I. Expenditure Tool for Immunizations</t>
  </si>
  <si>
    <t>Rent, Equipment, Leases</t>
  </si>
  <si>
    <t>Subtotal Program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</si>
</sst>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5" xfId="0" applyBorder="1" applyProtection="1">
      <protection locked="0"/>
    </xf>
    <xf numFmtId="6" fontId="0" fillId="2" borderId="5" xfId="0" applyNumberForma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6" fontId="0" fillId="3" borderId="8" xfId="0" applyNumberFormat="1" applyFill="1" applyBorder="1" applyProtection="1">
      <protection locked="0"/>
    </xf>
    <xf numFmtId="6" fontId="0" fillId="3" borderId="9" xfId="0" applyNumberFormat="1" applyFill="1" applyBorder="1" applyProtection="1">
      <protection locked="0"/>
    </xf>
    <xf numFmtId="6" fontId="0" fillId="3" borderId="10" xfId="0" applyNumberFormat="1" applyFill="1" applyBorder="1" applyProtection="1">
      <protection locked="0"/>
    </xf>
    <xf numFmtId="6" fontId="0" fillId="3" borderId="12" xfId="0" applyNumberFormat="1" applyFill="1" applyBorder="1" applyProtection="1">
      <protection locked="0"/>
    </xf>
    <xf numFmtId="6" fontId="0" fillId="3" borderId="13" xfId="0" applyNumberFormat="1" applyFill="1" applyBorder="1" applyProtection="1">
      <protection locked="0"/>
    </xf>
    <xf numFmtId="6" fontId="0" fillId="3" borderId="14" xfId="0" applyNumberFormat="1" applyFill="1" applyBorder="1" applyProtection="1"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horizontal="right"/>
      <protection locked="0"/>
    </xf>
    <xf numFmtId="6" fontId="3" fillId="0" borderId="5" xfId="0" applyNumberFormat="1" applyFont="1" applyBorder="1" applyProtection="1"/>
    <xf numFmtId="6" fontId="0" fillId="0" borderId="0" xfId="0" applyNumberForma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4" fontId="3" fillId="2" borderId="5" xfId="1" applyNumberFormat="1" applyFont="1" applyFill="1" applyBorder="1" applyProtection="1">
      <protection locked="0"/>
    </xf>
    <xf numFmtId="6" fontId="3" fillId="4" borderId="5" xfId="0" applyNumberFormat="1" applyFont="1" applyFill="1" applyBorder="1" applyProtection="1"/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38" fontId="0" fillId="2" borderId="5" xfId="0" applyNumberFormat="1" applyFill="1" applyBorder="1" applyProtection="1">
      <protection locked="0"/>
    </xf>
    <xf numFmtId="40" fontId="0" fillId="2" borderId="5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6" fontId="0" fillId="5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8" fillId="0" borderId="5" xfId="0" applyFont="1" applyBorder="1" applyProtection="1">
      <protection locked="0"/>
    </xf>
    <xf numFmtId="6" fontId="7" fillId="3" borderId="5" xfId="0" applyNumberFormat="1" applyFont="1" applyFill="1" applyBorder="1" applyAlignment="1" applyProtection="1">
      <alignment wrapText="1"/>
    </xf>
    <xf numFmtId="0" fontId="7" fillId="0" borderId="5" xfId="0" applyFont="1" applyBorder="1" applyProtection="1">
      <protection locked="0"/>
    </xf>
    <xf numFmtId="6" fontId="9" fillId="2" borderId="5" xfId="0" applyNumberFormat="1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1" fillId="0" borderId="5" xfId="0" applyFont="1" applyBorder="1" applyProtection="1">
      <protection locked="0"/>
    </xf>
    <xf numFmtId="6" fontId="8" fillId="3" borderId="5" xfId="0" applyNumberFormat="1" applyFont="1" applyFill="1" applyBorder="1" applyProtection="1"/>
    <xf numFmtId="6" fontId="0" fillId="3" borderId="15" xfId="0" applyNumberFormat="1" applyFill="1" applyBorder="1" applyProtection="1"/>
    <xf numFmtId="0" fontId="3" fillId="0" borderId="0" xfId="0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6" fontId="0" fillId="6" borderId="5" xfId="0" applyNumberFormat="1" applyFill="1" applyBorder="1" applyProtection="1"/>
    <xf numFmtId="6" fontId="0" fillId="3" borderId="5" xfId="0" applyNumberFormat="1" applyFill="1" applyBorder="1" applyProtection="1"/>
    <xf numFmtId="6" fontId="9" fillId="3" borderId="5" xfId="0" applyNumberFormat="1" applyFont="1" applyFill="1" applyBorder="1" applyProtection="1"/>
    <xf numFmtId="38" fontId="0" fillId="3" borderId="5" xfId="0" applyNumberFormat="1" applyFill="1" applyBorder="1" applyProtection="1"/>
    <xf numFmtId="6" fontId="0" fillId="5" borderId="5" xfId="0" applyNumberFormat="1" applyFill="1" applyBorder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0" borderId="1" xfId="0" quotePrefix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activeCell="C4" sqref="C4:F4"/>
    </sheetView>
  </sheetViews>
  <sheetFormatPr defaultRowHeight="15.75" x14ac:dyDescent="0.25"/>
  <cols>
    <col min="1" max="1" width="41.125" bestFit="1" customWidth="1"/>
    <col min="2" max="4" width="11" customWidth="1"/>
    <col min="6" max="6" width="10.125" customWidth="1"/>
    <col min="7" max="7" width="13.375" customWidth="1"/>
  </cols>
  <sheetData>
    <row r="1" spans="1:7" x14ac:dyDescent="0.25">
      <c r="A1" s="1"/>
      <c r="B1" s="2" t="s">
        <v>70</v>
      </c>
      <c r="C1" s="3"/>
      <c r="D1" s="4"/>
      <c r="E1" s="4"/>
      <c r="F1" s="4"/>
      <c r="G1" s="4"/>
    </row>
    <row r="2" spans="1:7" x14ac:dyDescent="0.25">
      <c r="A2" s="1"/>
      <c r="B2" s="2"/>
      <c r="C2" s="6"/>
      <c r="D2" s="5"/>
      <c r="E2" s="5"/>
      <c r="F2" s="5"/>
      <c r="G2" s="5"/>
    </row>
    <row r="3" spans="1:7" ht="16.5" thickBot="1" x14ac:dyDescent="0.3">
      <c r="A3" s="7"/>
      <c r="B3" s="2"/>
      <c r="C3" s="5"/>
      <c r="D3" s="5"/>
      <c r="E3" s="5"/>
      <c r="F3" s="5"/>
      <c r="G3" s="5"/>
    </row>
    <row r="4" spans="1:7" ht="16.5" thickBot="1" x14ac:dyDescent="0.3">
      <c r="A4" s="1"/>
      <c r="B4" s="5"/>
      <c r="C4" s="55"/>
      <c r="D4" s="56"/>
      <c r="E4" s="56"/>
      <c r="F4" s="57"/>
      <c r="G4" s="5"/>
    </row>
    <row r="5" spans="1:7" ht="16.5" thickBot="1" x14ac:dyDescent="0.3">
      <c r="A5" s="1"/>
      <c r="B5" s="5"/>
      <c r="C5" s="58"/>
      <c r="D5" s="59"/>
      <c r="E5" s="59"/>
      <c r="F5" s="60"/>
      <c r="G5" s="5"/>
    </row>
    <row r="6" spans="1:7" ht="16.5" thickBot="1" x14ac:dyDescent="0.3">
      <c r="A6" s="1"/>
      <c r="B6" s="5"/>
      <c r="C6" s="61"/>
      <c r="D6" s="59"/>
      <c r="E6" s="59"/>
      <c r="F6" s="60"/>
      <c r="G6" s="5"/>
    </row>
    <row r="7" spans="1:7" ht="16.5" thickBot="1" x14ac:dyDescent="0.3">
      <c r="A7" s="1"/>
      <c r="B7" s="5"/>
      <c r="C7" s="61" t="s">
        <v>0</v>
      </c>
      <c r="D7" s="59"/>
      <c r="E7" s="59"/>
      <c r="F7" s="60"/>
      <c r="G7" s="5"/>
    </row>
    <row r="9" spans="1:7" ht="16.5" thickBot="1" x14ac:dyDescent="0.3">
      <c r="A9" s="5"/>
      <c r="B9" s="62" t="s">
        <v>21</v>
      </c>
      <c r="C9" s="62"/>
      <c r="D9" s="62"/>
      <c r="E9" s="62"/>
      <c r="F9" s="62"/>
      <c r="G9" s="8"/>
    </row>
    <row r="10" spans="1:7" ht="16.5" thickTop="1" x14ac:dyDescent="0.25">
      <c r="A10" s="5"/>
      <c r="B10" s="28" t="s">
        <v>22</v>
      </c>
      <c r="C10" s="28" t="s">
        <v>22</v>
      </c>
      <c r="D10" s="28" t="s">
        <v>22</v>
      </c>
      <c r="E10" s="28" t="s">
        <v>26</v>
      </c>
      <c r="F10" s="28" t="s">
        <v>26</v>
      </c>
      <c r="G10" s="28" t="s">
        <v>26</v>
      </c>
    </row>
    <row r="11" spans="1:7" x14ac:dyDescent="0.25">
      <c r="A11" s="5"/>
      <c r="B11" s="28" t="s">
        <v>23</v>
      </c>
      <c r="C11" s="28" t="s">
        <v>24</v>
      </c>
      <c r="D11" s="28" t="s">
        <v>25</v>
      </c>
      <c r="E11" s="28" t="str">
        <f t="shared" ref="E11:G11" si="0">B11</f>
        <v>JAN</v>
      </c>
      <c r="F11" s="28" t="str">
        <f t="shared" si="0"/>
        <v>FEB</v>
      </c>
      <c r="G11" s="28" t="str">
        <f t="shared" si="0"/>
        <v>MAR</v>
      </c>
    </row>
    <row r="12" spans="1:7" x14ac:dyDescent="0.25">
      <c r="A12" s="5" t="s">
        <v>66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x14ac:dyDescent="0.25">
      <c r="A13" s="5" t="s">
        <v>20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5" t="s">
        <v>67</v>
      </c>
      <c r="B14" s="46">
        <f>SUM(B12+B13+C12+C13+D12+D13)</f>
        <v>0</v>
      </c>
      <c r="C14" s="28"/>
      <c r="D14" s="28"/>
      <c r="E14" s="46">
        <f>SUM(E12+E13+F12+F13+G12+G13)</f>
        <v>0</v>
      </c>
      <c r="F14" s="28"/>
      <c r="G14" s="29"/>
    </row>
    <row r="15" spans="1:7" x14ac:dyDescent="0.25">
      <c r="A15" s="5" t="s">
        <v>68</v>
      </c>
      <c r="B15" s="46">
        <f>SUM(B14+E14)</f>
        <v>0</v>
      </c>
      <c r="C15" s="28"/>
      <c r="D15" s="28"/>
      <c r="E15" s="46"/>
      <c r="F15" s="28"/>
      <c r="G15" s="29"/>
    </row>
    <row r="16" spans="1:7" x14ac:dyDescent="0.25">
      <c r="A16" s="5" t="s">
        <v>27</v>
      </c>
      <c r="B16" s="47">
        <f>IFERROR(SUM(B14/B15),0)</f>
        <v>0</v>
      </c>
      <c r="C16" s="28"/>
      <c r="D16" s="28"/>
      <c r="E16" s="47">
        <f>IFERROR(SUM(E14/B15),0)</f>
        <v>0</v>
      </c>
      <c r="F16" s="28"/>
      <c r="G16" s="29"/>
    </row>
    <row r="17" spans="1:7" x14ac:dyDescent="0.25">
      <c r="A17" s="5"/>
      <c r="B17" s="28"/>
      <c r="C17" s="28"/>
      <c r="D17" s="28"/>
      <c r="E17" s="28"/>
      <c r="F17" s="28"/>
      <c r="G17" s="29"/>
    </row>
    <row r="18" spans="1:7" x14ac:dyDescent="0.25">
      <c r="A18" s="7" t="s">
        <v>1</v>
      </c>
      <c r="B18" s="9" t="str">
        <f t="shared" ref="B18:D18" si="1">B11</f>
        <v>JAN</v>
      </c>
      <c r="C18" s="7" t="str">
        <f t="shared" si="1"/>
        <v>FEB</v>
      </c>
      <c r="D18" s="7" t="str">
        <f t="shared" si="1"/>
        <v>MAR</v>
      </c>
      <c r="E18" s="7" t="s">
        <v>28</v>
      </c>
      <c r="F18" s="7"/>
      <c r="G18" s="42" t="s">
        <v>62</v>
      </c>
    </row>
    <row r="19" spans="1:7" x14ac:dyDescent="0.25">
      <c r="A19" s="10" t="s">
        <v>2</v>
      </c>
      <c r="B19" s="11">
        <v>0</v>
      </c>
      <c r="C19" s="11">
        <v>0</v>
      </c>
      <c r="D19" s="11">
        <v>0</v>
      </c>
      <c r="E19" s="48">
        <f>SUM(B19:D19)</f>
        <v>0</v>
      </c>
      <c r="F19" s="48"/>
      <c r="G19" s="48"/>
    </row>
    <row r="20" spans="1:7" x14ac:dyDescent="0.25">
      <c r="A20" s="35" t="s">
        <v>51</v>
      </c>
      <c r="B20" s="48">
        <f>SUM(B19*B16)</f>
        <v>0</v>
      </c>
      <c r="C20" s="48">
        <f>SUM(C19*B16)</f>
        <v>0</v>
      </c>
      <c r="D20" s="48">
        <f>SUM(D19*B16)</f>
        <v>0</v>
      </c>
      <c r="E20" s="48">
        <f>SUM(B20:D20)</f>
        <v>0</v>
      </c>
      <c r="F20" s="48"/>
      <c r="G20" s="44">
        <f>SUM(B20:D20)</f>
        <v>0</v>
      </c>
    </row>
    <row r="21" spans="1:7" x14ac:dyDescent="0.25">
      <c r="A21" s="10" t="s">
        <v>3</v>
      </c>
      <c r="B21" s="11">
        <v>0</v>
      </c>
      <c r="C21" s="11">
        <v>0</v>
      </c>
      <c r="D21" s="11">
        <v>0</v>
      </c>
      <c r="E21" s="49">
        <f>SUM(B21:D21)</f>
        <v>0</v>
      </c>
      <c r="F21" s="49"/>
      <c r="G21" s="49"/>
    </row>
    <row r="22" spans="1:7" x14ac:dyDescent="0.25">
      <c r="A22" s="35" t="s">
        <v>52</v>
      </c>
      <c r="B22" s="48">
        <f>SUM(B21*B16)</f>
        <v>0</v>
      </c>
      <c r="C22" s="48">
        <f>SUM(C21*B16)</f>
        <v>0</v>
      </c>
      <c r="D22" s="48">
        <f>SUM(D21*B16)</f>
        <v>0</v>
      </c>
      <c r="E22" s="48">
        <f>SUM(B22:D22)</f>
        <v>0</v>
      </c>
      <c r="F22" s="48"/>
      <c r="G22" s="44">
        <f>SUM(B22:D22)</f>
        <v>0</v>
      </c>
    </row>
    <row r="23" spans="1:7" x14ac:dyDescent="0.25">
      <c r="A23" s="35" t="s">
        <v>29</v>
      </c>
      <c r="B23" s="48"/>
      <c r="C23" s="48"/>
      <c r="D23" s="48"/>
      <c r="E23" s="48"/>
      <c r="F23" s="48"/>
      <c r="G23" s="48"/>
    </row>
    <row r="24" spans="1:7" x14ac:dyDescent="0.25">
      <c r="A24" s="40" t="s">
        <v>64</v>
      </c>
      <c r="B24" s="11">
        <v>0</v>
      </c>
      <c r="C24" s="11">
        <v>0</v>
      </c>
      <c r="D24" s="11">
        <v>0</v>
      </c>
      <c r="E24" s="48">
        <f>SUM(B24:D24)</f>
        <v>0</v>
      </c>
      <c r="F24" s="48"/>
      <c r="G24" s="48"/>
    </row>
    <row r="25" spans="1:7" x14ac:dyDescent="0.25">
      <c r="A25" s="41" t="s">
        <v>65</v>
      </c>
      <c r="B25" s="48">
        <f>SUM(B24*B16)</f>
        <v>0</v>
      </c>
      <c r="C25" s="48">
        <f>SUM(C24*B16)</f>
        <v>0</v>
      </c>
      <c r="D25" s="48">
        <f>SUM(D24*B16)</f>
        <v>0</v>
      </c>
      <c r="E25" s="48">
        <f>SUM(B25:D25)</f>
        <v>0</v>
      </c>
      <c r="F25" s="48"/>
      <c r="G25" s="44">
        <f>SUM(B25:D25)</f>
        <v>0</v>
      </c>
    </row>
    <row r="26" spans="1:7" x14ac:dyDescent="0.25">
      <c r="A26" s="35" t="s">
        <v>53</v>
      </c>
      <c r="B26" s="48"/>
      <c r="C26" s="48"/>
      <c r="D26" s="48"/>
      <c r="E26" s="48"/>
      <c r="F26" s="48"/>
      <c r="G26" s="48"/>
    </row>
    <row r="27" spans="1:7" x14ac:dyDescent="0.25">
      <c r="A27" s="34" t="s">
        <v>69</v>
      </c>
      <c r="B27" s="11">
        <v>0</v>
      </c>
      <c r="C27" s="11">
        <v>0</v>
      </c>
      <c r="D27" s="11">
        <v>0</v>
      </c>
      <c r="E27" s="48">
        <f>SUM(B27:D27)</f>
        <v>0</v>
      </c>
      <c r="F27" s="45"/>
      <c r="G27" s="44"/>
    </row>
    <row r="28" spans="1:7" x14ac:dyDescent="0.25">
      <c r="A28" s="41" t="s">
        <v>58</v>
      </c>
      <c r="B28" s="50">
        <f>SUM(B27*B16)</f>
        <v>0</v>
      </c>
      <c r="C28" s="50">
        <f>SUM(C27*B16)</f>
        <v>0</v>
      </c>
      <c r="D28" s="50">
        <f>SUM(D27*B16)</f>
        <v>0</v>
      </c>
      <c r="E28" s="48">
        <f>SUM(B28:D28)</f>
        <v>0</v>
      </c>
      <c r="F28" s="48"/>
      <c r="G28" s="44">
        <f>SUM(B28:D28)</f>
        <v>0</v>
      </c>
    </row>
    <row r="29" spans="1:7" x14ac:dyDescent="0.25">
      <c r="A29" s="35" t="s">
        <v>61</v>
      </c>
      <c r="B29" s="48"/>
      <c r="C29" s="48"/>
      <c r="D29" s="48"/>
      <c r="E29" s="48"/>
      <c r="F29" s="48"/>
      <c r="G29" s="48"/>
    </row>
    <row r="30" spans="1:7" x14ac:dyDescent="0.25">
      <c r="A30" s="10" t="s">
        <v>59</v>
      </c>
      <c r="B30" s="11">
        <v>0</v>
      </c>
      <c r="C30" s="11">
        <v>0</v>
      </c>
      <c r="D30" s="11">
        <v>0</v>
      </c>
      <c r="E30" s="48">
        <f>SUM(B30:D30)</f>
        <v>0</v>
      </c>
      <c r="F30" s="48"/>
      <c r="G30" s="44">
        <f>SUM(B30:D30)</f>
        <v>0</v>
      </c>
    </row>
    <row r="31" spans="1:7" x14ac:dyDescent="0.25">
      <c r="A31" s="10" t="s">
        <v>60</v>
      </c>
      <c r="B31" s="38">
        <v>0</v>
      </c>
      <c r="C31" s="38">
        <v>0</v>
      </c>
      <c r="D31" s="38">
        <v>0</v>
      </c>
      <c r="E31" s="48">
        <f>SUM(B31:D31)</f>
        <v>0</v>
      </c>
      <c r="F31" s="48"/>
      <c r="G31" s="44">
        <f>SUM(B31:D31)</f>
        <v>0</v>
      </c>
    </row>
    <row r="32" spans="1:7" ht="33" customHeight="1" x14ac:dyDescent="0.25">
      <c r="A32" s="37" t="s">
        <v>30</v>
      </c>
      <c r="B32" s="36" t="s">
        <v>54</v>
      </c>
      <c r="C32" s="36" t="s">
        <v>54</v>
      </c>
      <c r="D32" s="36" t="s">
        <v>54</v>
      </c>
      <c r="E32" s="36" t="s">
        <v>55</v>
      </c>
      <c r="F32" s="36" t="s">
        <v>56</v>
      </c>
      <c r="G32" s="36" t="s">
        <v>57</v>
      </c>
    </row>
    <row r="33" spans="1:7" x14ac:dyDescent="0.25">
      <c r="A33" s="10" t="s">
        <v>31</v>
      </c>
      <c r="B33" s="30"/>
      <c r="C33" s="30"/>
      <c r="D33" s="30"/>
      <c r="E33" s="51">
        <f>SUM(B33:D33)</f>
        <v>0</v>
      </c>
      <c r="F33" s="31"/>
      <c r="G33" s="49">
        <f>SUM(F33*E33)</f>
        <v>0</v>
      </c>
    </row>
    <row r="34" spans="1:7" x14ac:dyDescent="0.25">
      <c r="A34" s="10" t="s">
        <v>32</v>
      </c>
      <c r="B34" s="30"/>
      <c r="C34" s="30"/>
      <c r="D34" s="30"/>
      <c r="E34" s="51">
        <f t="shared" ref="E34:E51" si="2">SUM(B34:D34)</f>
        <v>0</v>
      </c>
      <c r="F34" s="31"/>
      <c r="G34" s="49">
        <f t="shared" ref="G34:G51" si="3">SUM(F34*E34)</f>
        <v>0</v>
      </c>
    </row>
    <row r="35" spans="1:7" x14ac:dyDescent="0.25">
      <c r="A35" s="10" t="s">
        <v>33</v>
      </c>
      <c r="B35" s="30"/>
      <c r="C35" s="30"/>
      <c r="D35" s="30"/>
      <c r="E35" s="51">
        <f t="shared" si="2"/>
        <v>0</v>
      </c>
      <c r="F35" s="31"/>
      <c r="G35" s="49">
        <f t="shared" si="3"/>
        <v>0</v>
      </c>
    </row>
    <row r="36" spans="1:7" x14ac:dyDescent="0.25">
      <c r="A36" s="10" t="s">
        <v>34</v>
      </c>
      <c r="B36" s="30"/>
      <c r="C36" s="30"/>
      <c r="D36" s="30"/>
      <c r="E36" s="51">
        <f t="shared" si="2"/>
        <v>0</v>
      </c>
      <c r="F36" s="31"/>
      <c r="G36" s="49">
        <f t="shared" si="3"/>
        <v>0</v>
      </c>
    </row>
    <row r="37" spans="1:7" x14ac:dyDescent="0.25">
      <c r="A37" s="10" t="s">
        <v>35</v>
      </c>
      <c r="B37" s="30"/>
      <c r="C37" s="30"/>
      <c r="D37" s="30"/>
      <c r="E37" s="51">
        <f t="shared" si="2"/>
        <v>0</v>
      </c>
      <c r="F37" s="31"/>
      <c r="G37" s="49">
        <f t="shared" si="3"/>
        <v>0</v>
      </c>
    </row>
    <row r="38" spans="1:7" x14ac:dyDescent="0.25">
      <c r="A38" s="10" t="s">
        <v>36</v>
      </c>
      <c r="B38" s="30"/>
      <c r="C38" s="30"/>
      <c r="D38" s="30"/>
      <c r="E38" s="51">
        <f t="shared" si="2"/>
        <v>0</v>
      </c>
      <c r="F38" s="31"/>
      <c r="G38" s="49">
        <f t="shared" si="3"/>
        <v>0</v>
      </c>
    </row>
    <row r="39" spans="1:7" x14ac:dyDescent="0.25">
      <c r="A39" s="10" t="s">
        <v>37</v>
      </c>
      <c r="B39" s="30"/>
      <c r="C39" s="30"/>
      <c r="D39" s="30"/>
      <c r="E39" s="51">
        <f t="shared" si="2"/>
        <v>0</v>
      </c>
      <c r="F39" s="31"/>
      <c r="G39" s="49">
        <f t="shared" si="3"/>
        <v>0</v>
      </c>
    </row>
    <row r="40" spans="1:7" x14ac:dyDescent="0.25">
      <c r="A40" s="10" t="s">
        <v>38</v>
      </c>
      <c r="B40" s="30"/>
      <c r="C40" s="30"/>
      <c r="D40" s="30"/>
      <c r="E40" s="51">
        <f t="shared" si="2"/>
        <v>0</v>
      </c>
      <c r="F40" s="31"/>
      <c r="G40" s="49">
        <f t="shared" si="3"/>
        <v>0</v>
      </c>
    </row>
    <row r="41" spans="1:7" x14ac:dyDescent="0.25">
      <c r="A41" s="10" t="s">
        <v>39</v>
      </c>
      <c r="B41" s="30"/>
      <c r="C41" s="30"/>
      <c r="D41" s="30"/>
      <c r="E41" s="51">
        <f t="shared" si="2"/>
        <v>0</v>
      </c>
      <c r="F41" s="31"/>
      <c r="G41" s="49">
        <f t="shared" si="3"/>
        <v>0</v>
      </c>
    </row>
    <row r="42" spans="1:7" x14ac:dyDescent="0.25">
      <c r="A42" s="10" t="s">
        <v>40</v>
      </c>
      <c r="B42" s="30"/>
      <c r="C42" s="30"/>
      <c r="D42" s="30"/>
      <c r="E42" s="51">
        <f t="shared" si="2"/>
        <v>0</v>
      </c>
      <c r="F42" s="31"/>
      <c r="G42" s="49">
        <f t="shared" si="3"/>
        <v>0</v>
      </c>
    </row>
    <row r="43" spans="1:7" x14ac:dyDescent="0.25">
      <c r="A43" s="10" t="s">
        <v>41</v>
      </c>
      <c r="B43" s="30"/>
      <c r="C43" s="30"/>
      <c r="D43" s="30"/>
      <c r="E43" s="51">
        <f t="shared" si="2"/>
        <v>0</v>
      </c>
      <c r="F43" s="31"/>
      <c r="G43" s="49">
        <f t="shared" si="3"/>
        <v>0</v>
      </c>
    </row>
    <row r="44" spans="1:7" x14ac:dyDescent="0.25">
      <c r="A44" s="10" t="s">
        <v>42</v>
      </c>
      <c r="B44" s="30"/>
      <c r="C44" s="30"/>
      <c r="D44" s="30"/>
      <c r="E44" s="51">
        <f t="shared" si="2"/>
        <v>0</v>
      </c>
      <c r="F44" s="31"/>
      <c r="G44" s="49">
        <f t="shared" si="3"/>
        <v>0</v>
      </c>
    </row>
    <row r="45" spans="1:7" x14ac:dyDescent="0.25">
      <c r="A45" s="10" t="s">
        <v>43</v>
      </c>
      <c r="B45" s="30"/>
      <c r="C45" s="30"/>
      <c r="D45" s="30"/>
      <c r="E45" s="51">
        <f t="shared" si="2"/>
        <v>0</v>
      </c>
      <c r="F45" s="31"/>
      <c r="G45" s="49">
        <f t="shared" si="3"/>
        <v>0</v>
      </c>
    </row>
    <row r="46" spans="1:7" x14ac:dyDescent="0.25">
      <c r="A46" s="10" t="s">
        <v>44</v>
      </c>
      <c r="B46" s="30"/>
      <c r="C46" s="30"/>
      <c r="D46" s="30"/>
      <c r="E46" s="51">
        <f t="shared" si="2"/>
        <v>0</v>
      </c>
      <c r="F46" s="31"/>
      <c r="G46" s="49">
        <f t="shared" si="3"/>
        <v>0</v>
      </c>
    </row>
    <row r="47" spans="1:7" x14ac:dyDescent="0.25">
      <c r="A47" s="10" t="s">
        <v>45</v>
      </c>
      <c r="B47" s="30"/>
      <c r="C47" s="30"/>
      <c r="D47" s="30"/>
      <c r="E47" s="51">
        <f t="shared" si="2"/>
        <v>0</v>
      </c>
      <c r="F47" s="31"/>
      <c r="G47" s="49">
        <f t="shared" si="3"/>
        <v>0</v>
      </c>
    </row>
    <row r="48" spans="1:7" x14ac:dyDescent="0.25">
      <c r="A48" s="10" t="s">
        <v>46</v>
      </c>
      <c r="B48" s="30"/>
      <c r="C48" s="30"/>
      <c r="D48" s="30"/>
      <c r="E48" s="51">
        <f t="shared" si="2"/>
        <v>0</v>
      </c>
      <c r="F48" s="31"/>
      <c r="G48" s="49">
        <f t="shared" si="3"/>
        <v>0</v>
      </c>
    </row>
    <row r="49" spans="1:7" x14ac:dyDescent="0.25">
      <c r="A49" s="10" t="s">
        <v>47</v>
      </c>
      <c r="B49" s="30"/>
      <c r="C49" s="30"/>
      <c r="D49" s="30"/>
      <c r="E49" s="51">
        <f t="shared" si="2"/>
        <v>0</v>
      </c>
      <c r="F49" s="31"/>
      <c r="G49" s="49">
        <f t="shared" si="3"/>
        <v>0</v>
      </c>
    </row>
    <row r="50" spans="1:7" x14ac:dyDescent="0.25">
      <c r="A50" s="10" t="s">
        <v>48</v>
      </c>
      <c r="B50" s="30"/>
      <c r="C50" s="30"/>
      <c r="D50" s="30"/>
      <c r="E50" s="51">
        <f t="shared" si="2"/>
        <v>0</v>
      </c>
      <c r="F50" s="31"/>
      <c r="G50" s="49">
        <f t="shared" si="3"/>
        <v>0</v>
      </c>
    </row>
    <row r="51" spans="1:7" x14ac:dyDescent="0.25">
      <c r="A51" s="10" t="s">
        <v>49</v>
      </c>
      <c r="B51" s="30"/>
      <c r="C51" s="30"/>
      <c r="D51" s="30"/>
      <c r="E51" s="51">
        <f t="shared" si="2"/>
        <v>0</v>
      </c>
      <c r="F51" s="31"/>
      <c r="G51" s="49">
        <f t="shared" si="3"/>
        <v>0</v>
      </c>
    </row>
    <row r="52" spans="1:7" x14ac:dyDescent="0.25">
      <c r="A52" s="43" t="s">
        <v>63</v>
      </c>
      <c r="B52" s="30"/>
      <c r="C52" s="30"/>
      <c r="D52" s="30"/>
      <c r="E52" s="51"/>
      <c r="F52" s="31"/>
      <c r="G52" s="49"/>
    </row>
    <row r="53" spans="1:7" x14ac:dyDescent="0.25">
      <c r="A53" s="10" t="s">
        <v>50</v>
      </c>
      <c r="B53" s="30">
        <f>SUM(B33:B51)</f>
        <v>0</v>
      </c>
      <c r="C53" s="30">
        <f>SUM(C33:C51)</f>
        <v>0</v>
      </c>
      <c r="D53" s="30">
        <f>SUM(D33:D51)</f>
        <v>0</v>
      </c>
      <c r="E53" s="51">
        <f>SUM(E33:E51)</f>
        <v>0</v>
      </c>
      <c r="F53" s="11"/>
      <c r="G53" s="44">
        <f>SUM(G33:G51)</f>
        <v>0</v>
      </c>
    </row>
    <row r="54" spans="1:7" x14ac:dyDescent="0.25">
      <c r="A54" s="10"/>
      <c r="B54" s="30"/>
      <c r="C54" s="30"/>
      <c r="D54" s="30"/>
      <c r="E54" s="51"/>
      <c r="F54" s="11"/>
      <c r="G54" s="49"/>
    </row>
    <row r="55" spans="1:7" x14ac:dyDescent="0.25">
      <c r="A55" s="12" t="s">
        <v>4</v>
      </c>
      <c r="B55" s="51"/>
      <c r="C55" s="51"/>
      <c r="D55" s="51"/>
      <c r="E55" s="51"/>
      <c r="F55" s="49"/>
      <c r="G55" s="11"/>
    </row>
    <row r="56" spans="1:7" x14ac:dyDescent="0.25">
      <c r="A56" s="10" t="s">
        <v>71</v>
      </c>
      <c r="B56" s="49"/>
      <c r="C56" s="49"/>
      <c r="D56" s="49"/>
      <c r="E56" s="49"/>
      <c r="F56" s="49"/>
      <c r="G56" s="11"/>
    </row>
    <row r="57" spans="1:7" x14ac:dyDescent="0.25">
      <c r="A57" s="13" t="s">
        <v>5</v>
      </c>
      <c r="B57" s="49"/>
      <c r="C57" s="49"/>
      <c r="D57" s="49"/>
      <c r="E57" s="49"/>
      <c r="F57" s="49"/>
      <c r="G57" s="11"/>
    </row>
    <row r="58" spans="1:7" x14ac:dyDescent="0.25">
      <c r="A58" s="53"/>
      <c r="B58" s="14"/>
      <c r="C58" s="15"/>
      <c r="D58" s="15"/>
      <c r="E58" s="15"/>
      <c r="F58" s="15"/>
      <c r="G58" s="16"/>
    </row>
    <row r="59" spans="1:7" x14ac:dyDescent="0.25">
      <c r="A59" s="54"/>
      <c r="B59" s="17"/>
      <c r="C59" s="18"/>
      <c r="D59" s="18"/>
      <c r="E59" s="18"/>
      <c r="F59" s="18"/>
      <c r="G59" s="19"/>
    </row>
    <row r="60" spans="1:7" x14ac:dyDescent="0.25">
      <c r="A60" s="21" t="s">
        <v>7</v>
      </c>
      <c r="B60" s="22"/>
      <c r="C60" s="22"/>
      <c r="D60" s="22"/>
      <c r="E60" s="22"/>
      <c r="F60" s="22"/>
      <c r="G60" s="22">
        <f>SUM(G20+G22+G25+G28+G30+G31+G53+G55+G56+G57)</f>
        <v>0</v>
      </c>
    </row>
    <row r="61" spans="1:7" x14ac:dyDescent="0.25">
      <c r="A61" s="20" t="s">
        <v>6</v>
      </c>
      <c r="B61" s="49"/>
      <c r="C61" s="49"/>
      <c r="D61" s="49"/>
      <c r="E61" s="49"/>
      <c r="F61" s="49"/>
      <c r="G61" s="49">
        <f>SUM(G60*0.1)</f>
        <v>0</v>
      </c>
    </row>
    <row r="62" spans="1:7" x14ac:dyDescent="0.25">
      <c r="A62" s="7" t="s">
        <v>8</v>
      </c>
      <c r="B62" s="5"/>
      <c r="C62" s="5"/>
      <c r="D62" s="5"/>
      <c r="E62" s="5"/>
      <c r="F62" s="5"/>
      <c r="G62" s="5"/>
    </row>
    <row r="63" spans="1:7" x14ac:dyDescent="0.25">
      <c r="A63" s="10" t="s">
        <v>9</v>
      </c>
      <c r="B63" s="11"/>
      <c r="C63" s="49"/>
      <c r="D63" s="49"/>
      <c r="E63" s="49"/>
      <c r="F63" s="49"/>
      <c r="G63" s="49">
        <f>SUM(B63:D63)</f>
        <v>0</v>
      </c>
    </row>
    <row r="64" spans="1:7" x14ac:dyDescent="0.25">
      <c r="A64" s="32" t="s">
        <v>10</v>
      </c>
      <c r="B64" s="33"/>
      <c r="C64" s="52"/>
      <c r="D64" s="52"/>
      <c r="E64" s="52"/>
      <c r="F64" s="52"/>
      <c r="G64" s="52"/>
    </row>
    <row r="65" spans="1:7" x14ac:dyDescent="0.25">
      <c r="A65" s="10" t="s">
        <v>11</v>
      </c>
      <c r="B65" s="11"/>
      <c r="C65" s="49"/>
      <c r="D65" s="49"/>
      <c r="E65" s="49"/>
      <c r="F65" s="49"/>
      <c r="G65" s="49">
        <f>SUM(B65:D65)</f>
        <v>0</v>
      </c>
    </row>
    <row r="66" spans="1:7" x14ac:dyDescent="0.25">
      <c r="A66" s="10" t="s">
        <v>12</v>
      </c>
      <c r="B66" s="11"/>
      <c r="C66" s="49"/>
      <c r="D66" s="49"/>
      <c r="E66" s="49"/>
      <c r="F66" s="49"/>
      <c r="G66" s="49">
        <f>SUM(B66:D66)</f>
        <v>0</v>
      </c>
    </row>
    <row r="67" spans="1:7" x14ac:dyDescent="0.25">
      <c r="A67" s="10" t="s">
        <v>13</v>
      </c>
      <c r="B67" s="11"/>
      <c r="C67" s="49"/>
      <c r="D67" s="49"/>
      <c r="E67" s="49"/>
      <c r="F67" s="49"/>
      <c r="G67" s="49">
        <f>SUM(B67:D67)</f>
        <v>0</v>
      </c>
    </row>
    <row r="68" spans="1:7" x14ac:dyDescent="0.25">
      <c r="A68" s="21" t="s">
        <v>72</v>
      </c>
      <c r="B68" s="22"/>
      <c r="C68" s="22"/>
      <c r="D68" s="22"/>
      <c r="E68" s="22"/>
      <c r="F68" s="22"/>
      <c r="G68" s="22">
        <f t="shared" ref="G68" si="4">SUM(G63:G67)</f>
        <v>0</v>
      </c>
    </row>
    <row r="69" spans="1:7" x14ac:dyDescent="0.25">
      <c r="A69" s="5"/>
      <c r="B69" s="23"/>
      <c r="C69" s="23"/>
      <c r="D69" s="23"/>
      <c r="E69" s="23"/>
      <c r="F69" s="23"/>
      <c r="G69" s="5"/>
    </row>
    <row r="70" spans="1:7" x14ac:dyDescent="0.25">
      <c r="A70" s="7" t="s">
        <v>14</v>
      </c>
      <c r="B70" s="23"/>
      <c r="C70" s="23"/>
      <c r="D70" s="23"/>
      <c r="E70" s="23"/>
      <c r="F70" s="23"/>
      <c r="G70" s="5"/>
    </row>
    <row r="71" spans="1:7" x14ac:dyDescent="0.25">
      <c r="A71" s="24" t="s">
        <v>15</v>
      </c>
      <c r="B71" s="22">
        <f t="shared" ref="B71:F71" si="5">B60-B68</f>
        <v>0</v>
      </c>
      <c r="C71" s="22">
        <f t="shared" si="5"/>
        <v>0</v>
      </c>
      <c r="D71" s="22">
        <f t="shared" si="5"/>
        <v>0</v>
      </c>
      <c r="E71" s="22">
        <f t="shared" si="5"/>
        <v>0</v>
      </c>
      <c r="F71" s="22">
        <f t="shared" si="5"/>
        <v>0</v>
      </c>
      <c r="G71" s="22">
        <f>SUM(G60+G61-G68)</f>
        <v>0</v>
      </c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7" t="s">
        <v>16</v>
      </c>
      <c r="B74" s="5"/>
      <c r="C74" s="5"/>
      <c r="D74" s="5"/>
      <c r="E74" s="5"/>
      <c r="F74" s="5"/>
      <c r="G74" s="5"/>
    </row>
    <row r="75" spans="1:7" x14ac:dyDescent="0.25">
      <c r="A75" s="25" t="s">
        <v>17</v>
      </c>
      <c r="B75" s="26"/>
      <c r="C75" s="26"/>
      <c r="D75" s="26"/>
      <c r="E75" s="26"/>
      <c r="F75" s="26"/>
      <c r="G75" s="26">
        <v>1</v>
      </c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7" t="s">
        <v>18</v>
      </c>
      <c r="B77" s="5"/>
      <c r="C77" s="5"/>
      <c r="D77" s="5"/>
      <c r="E77" s="5"/>
      <c r="F77" s="5"/>
      <c r="G77" s="5"/>
    </row>
    <row r="78" spans="1:7" x14ac:dyDescent="0.25">
      <c r="A78" s="24" t="s">
        <v>19</v>
      </c>
      <c r="B78" s="27">
        <f t="shared" ref="B78:G78" si="6">B75*B71</f>
        <v>0</v>
      </c>
      <c r="C78" s="27">
        <f t="shared" si="6"/>
        <v>0</v>
      </c>
      <c r="D78" s="27">
        <f t="shared" si="6"/>
        <v>0</v>
      </c>
      <c r="E78" s="27">
        <f t="shared" si="6"/>
        <v>0</v>
      </c>
      <c r="F78" s="27">
        <f t="shared" si="6"/>
        <v>0</v>
      </c>
      <c r="G78" s="27">
        <f t="shared" si="6"/>
        <v>0</v>
      </c>
    </row>
    <row r="79" spans="1:7" x14ac:dyDescent="0.25">
      <c r="A79" s="5"/>
      <c r="B79" s="5"/>
      <c r="C79" s="5"/>
      <c r="D79" s="5"/>
      <c r="E79" s="5"/>
      <c r="F79" s="5"/>
      <c r="G79" s="5"/>
    </row>
  </sheetData>
  <sheetProtection sheet="1" objects="1" scenarios="1" selectLockedCells="1"/>
  <mergeCells count="6">
    <mergeCell ref="A58:A59"/>
    <mergeCell ref="C4:F4"/>
    <mergeCell ref="C5:F5"/>
    <mergeCell ref="C6:F6"/>
    <mergeCell ref="C7:F7"/>
    <mergeCell ref="B9:F9"/>
  </mergeCells>
  <printOptions headings="1" gridLines="1"/>
  <pageMargins left="0.25" right="0.25" top="0.75" bottom="0.75" header="0.3" footer="0.3"/>
  <pageSetup scale="86" fitToHeight="0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Percent Method</vt:lpstr>
      <vt:lpstr>'Percent Method'!Print_Area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Hunt</dc:creator>
  <cp:lastModifiedBy>Harrison, Jennifer</cp:lastModifiedBy>
  <cp:lastPrinted>2018-10-02T16:42:29Z</cp:lastPrinted>
  <dcterms:created xsi:type="dcterms:W3CDTF">2018-05-15T18:23:41Z</dcterms:created>
  <dcterms:modified xsi:type="dcterms:W3CDTF">2018-10-02T18:35:47Z</dcterms:modified>
</cp:coreProperties>
</file>